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Equipes" sheetId="2" state="visible" r:id="rId2"/>
    <sheet xmlns:r="http://schemas.openxmlformats.org/officeDocument/2006/relationships" name="Demandes" sheetId="3" state="visible" r:id="rId3"/>
    <sheet xmlns:r="http://schemas.openxmlformats.org/officeDocument/2006/relationships" name="Scenarios" sheetId="4" state="visible" r:id="rId4"/>
    <sheet xmlns:r="http://schemas.openxmlformats.org/officeDocument/2006/relationships" name="Décision" sheetId="5" state="visible" r:id="rId5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ptos"/>
      <b val="1"/>
      <color rgb="003549D8"/>
      <sz val="18"/>
    </font>
    <font>
      <name val="Aptos"/>
      <color rgb="00172146"/>
      <sz val="10"/>
    </font>
    <font>
      <name val="Aptos"/>
      <b val="1"/>
      <color rgb="003549D8"/>
      <sz val="12"/>
    </font>
    <font>
      <name val="Calibri"/>
      <family val="2"/>
      <color theme="10"/>
      <sz val="12"/>
      <scheme val="minor"/>
    </font>
    <font>
      <name val="Aptos"/>
      <b val="1"/>
      <color rgb="00FFFFFF"/>
      <sz val="10"/>
    </font>
    <font>
      <name val="Aptos"/>
      <b val="1"/>
      <color rgb="003549D8"/>
      <sz val="11"/>
    </font>
    <font>
      <b val="1"/>
      <color rgb="003549D8"/>
    </font>
    <font>
      <b val="1"/>
    </font>
  </fonts>
  <fills count="4">
    <fill>
      <patternFill/>
    </fill>
    <fill>
      <patternFill patternType="gray125"/>
    </fill>
    <fill>
      <patternFill patternType="solid">
        <fgColor rgb="003549D8"/>
      </patternFill>
    </fill>
    <fill>
      <patternFill patternType="solid">
        <fgColor rgb="00EDF0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4" fillId="0" borderId="0" pivotButton="0" quotePrefix="0" xfId="1"/>
    <xf numFmtId="0" fontId="5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dxfs count="1">
    <dxf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irsaas.io/fr/blog/meilleurs-logiciels-capacity-planning#diagnostic-capacite-dsi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1" customHeight="1">
      <c r="A1" s="1" t="inlineStr">
        <is>
          <t>Diagnostic capacité DSI</t>
        </is>
      </c>
    </row>
    <row r="2" ht="27" customHeight="1">
      <c r="A2" s="2" t="inlineStr">
        <is>
          <t>Exemple fictif · AirSaas · 05/10/2026 · remplacer les hypothèses</t>
        </is>
      </c>
    </row>
    <row r="4" ht="44" customHeight="1">
      <c r="A4" s="3" t="inlineStr">
        <is>
          <t>1. Capacité utile</t>
        </is>
      </c>
      <c r="B4" s="4" t="inlineStr">
        <is>
          <t>Dans Équipes, saisissez la capacité brute du trimestre, le run et les projets déjà engagés. La différence peut être négative.</t>
        </is>
      </c>
    </row>
    <row r="6" ht="44" customHeight="1">
      <c r="A6" s="3" t="inlineStr">
        <is>
          <t>2. Nouvelles demandes</t>
        </is>
      </c>
      <c r="B6" s="4" t="inlineStr">
        <is>
          <t>Dans Demandes, remplacez les trois charges par des estimations validées par chaque équipe et notez la source.</t>
        </is>
      </c>
    </row>
    <row r="8" ht="44" customHeight="1">
      <c r="A8" s="3" t="inlineStr">
        <is>
          <t>3. Deux scénarios</t>
        </is>
      </c>
      <c r="B8" s="4" t="inlineStr">
        <is>
          <t>Dans Scénarios, choisissez Engager ou Reporter pour chaque demande. Les marges par équipe se recalculent à l'ouverture.</t>
        </is>
      </c>
    </row>
    <row r="10" ht="44" customHeight="1">
      <c r="A10" s="3" t="inlineStr">
        <is>
          <t>4. Décider</t>
        </is>
      </c>
      <c r="B10" s="4" t="inlineStr">
        <is>
          <t>Une marge négative est un goulot. Consignez le décideur, la date, le report et l'hypothèse à revoir.</t>
        </is>
      </c>
    </row>
    <row r="13">
      <c r="B13" s="5" t="inlineStr">
        <is>
          <t>airsaas.io/fr/blog/meilleurs-logiciels-capacity-planning</t>
        </is>
      </c>
    </row>
  </sheetData>
  <mergeCells count="6">
    <mergeCell ref="B4:F4"/>
    <mergeCell ref="A2:F2"/>
    <mergeCell ref="B6:F6"/>
    <mergeCell ref="B10:F10"/>
    <mergeCell ref="A1:F1"/>
    <mergeCell ref="B8:F8"/>
  </mergeCells>
  <hyperlinks>
    <hyperlink xmlns:r="http://schemas.openxmlformats.org/officeDocument/2006/relationships" ref="B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7" customWidth="1" min="3" max="3"/>
    <col width="21" customWidth="1" min="4" max="4"/>
    <col width="23" customWidth="1" min="5" max="5"/>
    <col width="43" customWidth="1" min="6" max="6"/>
  </cols>
  <sheetData>
    <row r="1" ht="31" customHeight="1">
      <c r="A1" s="1" t="inlineStr">
        <is>
          <t>Capacité utile après le run</t>
        </is>
      </c>
    </row>
    <row r="2" ht="27" customHeight="1">
      <c r="A2" s="2" t="inlineStr">
        <is>
          <t>Jours par équipe sur un trimestre. Les chiffres sont fictifs.</t>
        </is>
      </c>
    </row>
    <row r="5" ht="36" customHeight="1">
      <c r="A5" s="6" t="inlineStr">
        <is>
          <t>Équipe</t>
        </is>
      </c>
      <c r="B5" s="6" t="inlineStr">
        <is>
          <t>Capacité brute</t>
        </is>
      </c>
      <c r="C5" s="6" t="inlineStr">
        <is>
          <t>Run</t>
        </is>
      </c>
      <c r="D5" s="6" t="inlineStr">
        <is>
          <t>Projets engagés</t>
        </is>
      </c>
      <c r="E5" s="6" t="inlineStr">
        <is>
          <t>Disponible pour nouvelles demandes</t>
        </is>
      </c>
      <c r="F5" s="6" t="inlineStr">
        <is>
          <t>Source et date des données</t>
        </is>
      </c>
    </row>
    <row r="6" ht="48" customHeight="1">
      <c r="A6" s="7" t="inlineStr">
        <is>
          <t>Data</t>
        </is>
      </c>
      <c r="B6" s="7" t="n">
        <v>90</v>
      </c>
      <c r="C6" s="7" t="n">
        <v>55</v>
      </c>
      <c r="D6" s="7" t="n">
        <v>15</v>
      </c>
      <c r="E6" s="7">
        <f>B6-C6-D6</f>
        <v/>
      </c>
      <c r="F6" s="7" t="inlineStr">
        <is>
          <t>Hypothèses fictives à remplacer</t>
        </is>
      </c>
    </row>
    <row r="7" ht="48" customHeight="1">
      <c r="A7" s="8" t="inlineStr">
        <is>
          <t>Sécurité IT</t>
        </is>
      </c>
      <c r="B7" s="8" t="n">
        <v>60</v>
      </c>
      <c r="C7" s="8" t="n">
        <v>35</v>
      </c>
      <c r="D7" s="8" t="n">
        <v>15</v>
      </c>
      <c r="E7" s="8">
        <f>B7-C7-D7</f>
        <v/>
      </c>
      <c r="F7" s="8" t="inlineStr">
        <is>
          <t>Hypothèses fictives à remplacer</t>
        </is>
      </c>
    </row>
    <row r="8" ht="48" customHeight="1">
      <c r="A8" s="7" t="inlineStr">
        <is>
          <t>QA</t>
        </is>
      </c>
      <c r="B8" s="7" t="n">
        <v>70</v>
      </c>
      <c r="C8" s="7" t="n">
        <v>30</v>
      </c>
      <c r="D8" s="7" t="n">
        <v>22</v>
      </c>
      <c r="E8" s="7">
        <f>B8-C8-D8</f>
        <v/>
      </c>
      <c r="F8" s="7" t="inlineStr">
        <is>
          <t>Hypothèses fictives à remplacer</t>
        </is>
      </c>
    </row>
  </sheetData>
  <mergeCells count="2">
    <mergeCell ref="A2:F2"/>
    <mergeCell ref="A1:F1"/>
  </mergeCells>
  <conditionalFormatting sqref="E6:E8">
    <cfRule type="cellIs" priority="1" operator="lessThan" dxfId="0">
      <formula>0</formula>
    </cfRule>
  </conditionalFormatting>
  <dataValidations count="1">
    <dataValidation sqref="B6:D8" showDropDown="0" showInputMessage="0" showErrorMessage="1" allowBlank="0" error="Entrez un nombre positif ou nul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28" customWidth="1" min="2" max="2"/>
    <col width="16" customWidth="1" min="3" max="3"/>
    <col width="16" customWidth="1" min="4" max="4"/>
    <col width="16" customWidth="1" min="5" max="5"/>
    <col width="33" customWidth="1" min="6" max="6"/>
    <col width="38" customWidth="1" min="7" max="7"/>
  </cols>
  <sheetData>
    <row r="1" ht="31" customHeight="1">
      <c r="A1" s="1" t="inlineStr">
        <is>
          <t>Trois demandes nouvelles</t>
        </is>
      </c>
    </row>
    <row r="2" ht="27" customHeight="1">
      <c r="A2" s="2" t="inlineStr">
        <is>
          <t>Jours estimés par équipe ; chaque sponsor et échéance doivent être validés.</t>
        </is>
      </c>
    </row>
    <row r="5" ht="36" customHeight="1">
      <c r="A5" s="6" t="inlineStr">
        <is>
          <t>Demande</t>
        </is>
      </c>
      <c r="B5" s="6" t="inlineStr">
        <is>
          <t>Sponsor</t>
        </is>
      </c>
      <c r="C5" s="6" t="inlineStr">
        <is>
          <t>Data · jours</t>
        </is>
      </c>
      <c r="D5" s="6" t="inlineStr">
        <is>
          <t>Sécurité · jours</t>
        </is>
      </c>
      <c r="E5" s="6" t="inlineStr">
        <is>
          <t>QA · jours</t>
        </is>
      </c>
      <c r="F5" s="6" t="inlineStr">
        <is>
          <t>Échéance / contrainte</t>
        </is>
      </c>
      <c r="G5" s="6" t="inlineStr">
        <is>
          <t>Source de l'estimation</t>
        </is>
      </c>
    </row>
    <row r="6" ht="48" customHeight="1">
      <c r="A6" s="7" t="inlineStr">
        <is>
          <t>Conformité</t>
        </is>
      </c>
      <c r="B6" s="7" t="inlineStr">
        <is>
          <t>Direction conformité</t>
        </is>
      </c>
      <c r="C6" s="7" t="n">
        <v>4</v>
      </c>
      <c r="D6" s="7" t="n">
        <v>7</v>
      </c>
      <c r="E6" s="7" t="n">
        <v>8</v>
      </c>
      <c r="F6" s="7" t="inlineStr">
        <is>
          <t>Obligation à confirmer</t>
        </is>
      </c>
      <c r="G6" s="7" t="inlineStr">
        <is>
          <t>Estimation fictive à confirmer</t>
        </is>
      </c>
    </row>
    <row r="7" ht="48" customHeight="1">
      <c r="A7" s="8" t="inlineStr">
        <is>
          <t>Évolution CRM</t>
        </is>
      </c>
      <c r="B7" s="8" t="inlineStr">
        <is>
          <t>Direction commerciale</t>
        </is>
      </c>
      <c r="C7" s="8" t="n">
        <v>10</v>
      </c>
      <c r="D7" s="8" t="n">
        <v>1</v>
      </c>
      <c r="E7" s="8" t="n">
        <v>7</v>
      </c>
      <c r="F7" s="8" t="inlineStr">
        <is>
          <t>Date utile à confirmer</t>
        </is>
      </c>
      <c r="G7" s="8" t="inlineStr">
        <is>
          <t>Estimation fictive à confirmer</t>
        </is>
      </c>
    </row>
    <row r="8" ht="48" customHeight="1">
      <c r="A8" s="7" t="inlineStr">
        <is>
          <t>Automatisation métier</t>
        </is>
      </c>
      <c r="B8" s="7" t="inlineStr">
        <is>
          <t>Direction opérations</t>
        </is>
      </c>
      <c r="C8" s="7" t="n">
        <v>8</v>
      </c>
      <c r="D8" s="7" t="n">
        <v>2</v>
      </c>
      <c r="E8" s="7" t="n">
        <v>6</v>
      </c>
      <c r="F8" s="7" t="inlineStr">
        <is>
          <t>Valeur à qualifier</t>
        </is>
      </c>
      <c r="G8" s="7" t="inlineStr">
        <is>
          <t>Estimation fictive à confirmer</t>
        </is>
      </c>
    </row>
  </sheetData>
  <mergeCells count="2">
    <mergeCell ref="A2:G2"/>
    <mergeCell ref="A1:G1"/>
  </mergeCells>
  <dataValidations count="1">
    <dataValidation sqref="C6:E8" showDropDown="0" showInputMessage="0" showErrorMessage="1" allowBlank="0" error="Entrez une charge positive ou nulle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23" customWidth="1" min="3" max="3"/>
    <col width="23" customWidth="1" min="4" max="4"/>
    <col width="22" customWidth="1" min="5" max="5"/>
    <col width="23" customWidth="1" min="6" max="6"/>
    <col width="22" customWidth="1" min="7" max="7"/>
  </cols>
  <sheetData>
    <row r="1" ht="31" customHeight="1">
      <c r="A1" s="1" t="inlineStr">
        <is>
          <t>Choisir ce qui tient</t>
        </is>
      </c>
    </row>
    <row r="2" ht="27" customHeight="1">
      <c r="A2" s="2" t="inlineStr">
        <is>
          <t>A : conformité + CRM · B : conformité + automatisation. Décision à valider en comité.</t>
        </is>
      </c>
    </row>
    <row r="5" ht="36" customHeight="1">
      <c r="A5" s="6" t="inlineStr">
        <is>
          <t>Demande</t>
        </is>
      </c>
      <c r="B5" s="6" t="inlineStr">
        <is>
          <t>Enjeu / preuve</t>
        </is>
      </c>
      <c r="C5" s="6" t="inlineStr">
        <is>
          <t>Option A</t>
        </is>
      </c>
      <c r="D5" s="6" t="inlineStr">
        <is>
          <t>Option B</t>
        </is>
      </c>
      <c r="E5" s="6" t="inlineStr"/>
      <c r="F5" s="6" t="inlineStr"/>
      <c r="G5" s="6" t="inlineStr"/>
    </row>
    <row r="6" ht="48" customHeight="1">
      <c r="A6" s="7">
        <f>Demandes!A6</f>
        <v/>
      </c>
      <c r="B6" s="7" t="inlineStr">
        <is>
          <t>Obligation à confirmer</t>
        </is>
      </c>
      <c r="C6" s="7" t="inlineStr">
        <is>
          <t>Engager</t>
        </is>
      </c>
      <c r="D6" s="7" t="inlineStr">
        <is>
          <t>Engager</t>
        </is>
      </c>
    </row>
    <row r="7" ht="48" customHeight="1">
      <c r="A7" s="8">
        <f>Demandes!A7</f>
        <v/>
      </c>
      <c r="B7" s="8" t="inlineStr">
        <is>
          <t>Date utile à confirmer</t>
        </is>
      </c>
      <c r="C7" s="8" t="inlineStr">
        <is>
          <t>Engager</t>
        </is>
      </c>
      <c r="D7" s="8" t="inlineStr">
        <is>
          <t>Reporter</t>
        </is>
      </c>
    </row>
    <row r="8" ht="48" customHeight="1">
      <c r="A8" s="7">
        <f>Demandes!A8</f>
        <v/>
      </c>
      <c r="B8" s="7" t="inlineStr">
        <is>
          <t>Valeur à qualifier</t>
        </is>
      </c>
      <c r="C8" s="7" t="inlineStr">
        <is>
          <t>Reporter</t>
        </is>
      </c>
      <c r="D8" s="7" t="inlineStr">
        <is>
          <t>Engager</t>
        </is>
      </c>
    </row>
    <row r="12" ht="36" customHeight="1">
      <c r="A12" s="6" t="inlineStr">
        <is>
          <t>Équipe</t>
        </is>
      </c>
      <c r="B12" s="6" t="inlineStr">
        <is>
          <t>Disponible après run</t>
        </is>
      </c>
      <c r="C12" s="6" t="inlineStr">
        <is>
          <t>Charge si tout</t>
        </is>
      </c>
      <c r="D12" s="6" t="inlineStr">
        <is>
          <t>Charge option A</t>
        </is>
      </c>
      <c r="E12" s="6" t="inlineStr">
        <is>
          <t>Marge option A</t>
        </is>
      </c>
      <c r="F12" s="6" t="inlineStr">
        <is>
          <t>Charge option B</t>
        </is>
      </c>
      <c r="G12" s="6" t="inlineStr">
        <is>
          <t>Marge option B</t>
        </is>
      </c>
    </row>
    <row r="13" ht="48" customHeight="1">
      <c r="A13" s="8">
        <f>Equipes!A6</f>
        <v/>
      </c>
      <c r="B13" s="8">
        <f>Equipes!E6</f>
        <v/>
      </c>
      <c r="C13" s="8">
        <f>SUM(Demandes!C6:C8)</f>
        <v/>
      </c>
      <c r="D13" s="8">
        <f>SUMIF($C$6:$C$8,"Engager",Demandes!C6:C8)</f>
        <v/>
      </c>
      <c r="E13" s="8">
        <f>B13-D13</f>
        <v/>
      </c>
      <c r="F13" s="8">
        <f>SUMIF($D$6:$D$8,"Engager",Demandes!C6:C8)</f>
        <v/>
      </c>
      <c r="G13" s="8">
        <f>B13-F13</f>
        <v/>
      </c>
    </row>
    <row r="14" ht="48" customHeight="1">
      <c r="A14" s="7">
        <f>Equipes!A7</f>
        <v/>
      </c>
      <c r="B14" s="7">
        <f>Equipes!E7</f>
        <v/>
      </c>
      <c r="C14" s="7">
        <f>SUM(Demandes!D6:D8)</f>
        <v/>
      </c>
      <c r="D14" s="7">
        <f>SUMIF($C$6:$C$8,"Engager",Demandes!D6:D8)</f>
        <v/>
      </c>
      <c r="E14" s="7">
        <f>B14-D14</f>
        <v/>
      </c>
      <c r="F14" s="7">
        <f>SUMIF($D$6:$D$8,"Engager",Demandes!D6:D8)</f>
        <v/>
      </c>
      <c r="G14" s="7">
        <f>B14-F14</f>
        <v/>
      </c>
    </row>
    <row r="15" ht="48" customHeight="1">
      <c r="A15" s="8">
        <f>Equipes!A8</f>
        <v/>
      </c>
      <c r="B15" s="8">
        <f>Equipes!E8</f>
        <v/>
      </c>
      <c r="C15" s="8">
        <f>SUM(Demandes!E6:E8)</f>
        <v/>
      </c>
      <c r="D15" s="8">
        <f>SUMIF($C$6:$C$8,"Engager",Demandes!E6:E8)</f>
        <v/>
      </c>
      <c r="E15" s="8">
        <f>B15-D15</f>
        <v/>
      </c>
      <c r="F15" s="8">
        <f>SUMIF($D$6:$D$8,"Engager",Demandes!E6:E8)</f>
        <v/>
      </c>
      <c r="G15" s="8">
        <f>B15-F15</f>
        <v/>
      </c>
    </row>
    <row r="18" ht="29" customHeight="1">
      <c r="A18" s="9" t="inlineStr">
        <is>
          <t>Décideur et date</t>
        </is>
      </c>
    </row>
    <row r="19" ht="29" customHeight="1">
      <c r="A19" s="9" t="inlineStr">
        <is>
          <t>Demande reportée et pourquoi</t>
        </is>
      </c>
    </row>
    <row r="20" ht="29" customHeight="1">
      <c r="A20" s="9" t="inlineStr">
        <is>
          <t>Hypothèse / date de réexamen</t>
        </is>
      </c>
    </row>
  </sheetData>
  <mergeCells count="5">
    <mergeCell ref="B19:G19"/>
    <mergeCell ref="B20:G20"/>
    <mergeCell ref="A1:G1"/>
    <mergeCell ref="A2:G2"/>
    <mergeCell ref="B18:G18"/>
  </mergeCells>
  <conditionalFormatting sqref="E13:E15">
    <cfRule type="cellIs" priority="1" operator="lessThan" dxfId="0">
      <formula>0</formula>
    </cfRule>
  </conditionalFormatting>
  <conditionalFormatting sqref="G13:G15">
    <cfRule type="cellIs" priority="2" operator="lessThan" dxfId="0">
      <formula>0</formula>
    </cfRule>
  </conditionalFormatting>
  <dataValidations count="1">
    <dataValidation sqref="C6:D8" showDropDown="0" showInputMessage="0" showErrorMessage="1" allowBlank="0" error="Choisissez Engager ou Reporter." type="list">
      <formula1>"Engager,Reporter"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1" customHeight="1">
      <c r="A1" s="1" t="inlineStr">
        <is>
          <t>Décision et conditions de réexamen</t>
        </is>
      </c>
    </row>
    <row r="2" ht="27" customHeight="1">
      <c r="A2" s="2" t="inlineStr">
        <is>
          <t>Exemple fictif rempli : remplacez le choix et les hypothèses par votre décision.</t>
        </is>
      </c>
    </row>
    <row r="5" ht="50" customHeight="1">
      <c r="A5" s="10" t="inlineStr">
        <is>
          <t>Scénario retenu</t>
        </is>
      </c>
      <c r="B5" s="4" t="inlineStr">
        <is>
          <t>A — conformité + CRM</t>
        </is>
      </c>
    </row>
    <row r="6" ht="50" customHeight="1">
      <c r="A6" s="10" t="inlineStr">
        <is>
          <t>Décideur</t>
        </is>
      </c>
      <c r="B6" s="4" t="inlineStr">
        <is>
          <t>Direction IT et sponsors métier (rôles fictifs)</t>
        </is>
      </c>
    </row>
    <row r="7" ht="50" customHeight="1">
      <c r="A7" s="10" t="inlineStr">
        <is>
          <t>Date</t>
        </is>
      </c>
      <c r="B7" s="4" t="inlineStr">
        <is>
          <t>05/10/2026</t>
        </is>
      </c>
    </row>
    <row r="8" ht="50" customHeight="1">
      <c r="A8" s="10" t="inlineStr">
        <is>
          <t>Report et conséquence</t>
        </is>
      </c>
      <c r="B8" s="4" t="inlineStr">
        <is>
          <t>Automatisation métier : reporter pour préserver le lancement CRM retenu dans cet exemple.</t>
        </is>
      </c>
    </row>
    <row r="9" ht="50" customHeight="1">
      <c r="A9" s="10" t="inlineStr">
        <is>
          <t>Réexamen</t>
        </is>
      </c>
      <c r="B9" s="4" t="inlineStr">
        <is>
          <t>19/10/2026 ; plus tôt si une estimation ou la contrainte réglementaire change.</t>
        </is>
      </c>
    </row>
    <row r="10" ht="50" customHeight="1">
      <c r="A10" s="10" t="inlineStr">
        <is>
          <t>Conditions</t>
        </is>
      </c>
      <c r="B10" s="4" t="inlineStr">
        <is>
          <t>Confirmer la date réglementaire et faire valider les charges par les trois responsables d’équipe.</t>
        </is>
      </c>
    </row>
    <row r="13" ht="50" customHeight="1">
      <c r="A13" s="11" t="inlineStr">
        <is>
          <t>Point d’attention</t>
        </is>
      </c>
      <c r="B13" s="12" t="inlineStr">
        <is>
          <t>Le score et la marge ne décident pas seuls. Les obligations, dépendances et conséquences métier doivent être validées.</t>
        </is>
      </c>
    </row>
  </sheetData>
  <mergeCells count="9">
    <mergeCell ref="A2:F2"/>
    <mergeCell ref="B7:F7"/>
    <mergeCell ref="B6:F6"/>
    <mergeCell ref="B10:F10"/>
    <mergeCell ref="A1:F1"/>
    <mergeCell ref="B5:F5"/>
    <mergeCell ref="B8:F8"/>
    <mergeCell ref="B9:F9"/>
    <mergeCell ref="B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2026-10-05T14:31:51Z</dcterms:created>
  <dcterms:modified xmlns:dcterms="http://purl.org/dc/terms/" xmlns:xsi="http://www.w3.org/2001/XMLSchema-instance" xsi:type="dcterms:W3CDTF">2026-10-05T14:31:51Z</dcterms:modified>
</cp:coreProperties>
</file>